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<sst xmlns="http://schemas.openxmlformats.org/spreadsheetml/2006/main" count="328" uniqueCount="260">
  <si>
    <t>м. Прилуки</t>
  </si>
  <si>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</si>
  <si>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</si>
  <si>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</si>
  <si>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</si>
  <si>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</si>
  <si>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</si>
  <si>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</si>
  <si>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</si>
  <si>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</si>
  <si>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</si>
  <si>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</si>
  <si>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</si>
  <si>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</si>
  <si>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</si>
  <si>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</si>
  <si>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</si>
  <si>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</si>
  <si>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</si>
  <si>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</si>
  <si>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</si>
  <si>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</si>
  <si>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</si>
  <si>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</si>
  <si>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</si>
  <si>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</si>
  <si>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</si>
  <si>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</si>
  <si>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</si>
  <si>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</si>
  <si>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</si>
  <si>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</si>
  <si>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</si>
  <si>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</si>
  <si>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</si>
  <si>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</si>
  <si>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</si>
  <si>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</si>
  <si>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</si>
  <si>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</si>
  <si>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</si>
  <si>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</si>
  <si>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</si>
  <si>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</si>
  <si>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</si>
  <si>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</si>
  <si>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</si>
  <si>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</si>
  <si>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</si>
  <si>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</si>
  <si>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</si>
  <si>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</si>
  <si>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</si>
  <si>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</si>
  <si>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</si>
  <si>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</si>
  <si>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</si>
  <si>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</si>
  <si>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</si>
  <si>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</si>
  <si>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</si>
  <si>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</si>
  <si>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</si>
  <si>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</si>
  <si>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</si>
  <si>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</si>
  <si>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</si>
  <si>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</si>
  <si>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</si>
  <si>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</si>
  <si>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</si>
  <si>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</si>
  <si>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</si>
  <si>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</si>
  <si>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</si>
  <si>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</si>
  <si>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</si>
  <si>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</si>
  <si>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</si>
  <si>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</si>
  <si>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</si>
  <si>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</si>
  <si>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</si>
  <si>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</si>
  <si>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</si>
  <si>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</si>
  <si>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</si>
  <si>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</si>
  <si>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</si>
  <si>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</si>
  <si>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</si>
  <si>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</si>
  <si>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</si>
  <si>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</si>
  <si>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</si>
  <si>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</si>
  <si>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</si>
  <si>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</si>
  <si>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</si>
  <si>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</si>
  <si>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</si>
  <si>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</si>
  <si>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</si>
  <si>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</si>
  <si>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</si>
  <si>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</si>
  <si>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</si>
  <si>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</si>
  <si>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</si>
  <si>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</si>
  <si>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</si>
  <si>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</si>
  <si>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</si>
  <si>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</si>
  <si>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</si>
  <si>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</si>
  <si>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</si>
  <si>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</si>
  <si>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</si>
  <si>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</si>
  <si>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</si>
  <si>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</si>
  <si>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</si>
  <si>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</si>
  <si>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</si>
  <si>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</si>
  <si>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</si>
  <si>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</si>
  <si>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</si>
  <si>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</si>
  <si>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</si>
  <si>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</si>
  <si>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</si>
  <si>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</si>
  <si>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</si>
  <si>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</si>
  <si>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</si>
  <si>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</si>
  <si>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</si>
  <si>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</si>
  <si>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</si>
  <si>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</si>
  <si>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</si>
  <si>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</si>
  <si>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</si>
  <si>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0617640</t>
  </si>
  <si>
    <t>0470</t>
  </si>
  <si>
    <t>7640</t>
  </si>
  <si>
    <t>Заходи з енергозбереження</t>
  </si>
  <si>
    <t>0800000</t>
  </si>
  <si>
    <t>Управління праці та соціального захисту населення Прилуцької міської ради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</si>
  <si>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</si>
  <si>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</si>
  <si>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</si>
  <si>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</si>
  <si>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</si>
  <si>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</si>
  <si>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</si>
  <si>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</si>
  <si>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</si>
  <si>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</si>
  <si>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</si>
  <si>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</si>
  <si>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</si>
  <si>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</si>
  <si>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</si>
  <si>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</si>
  <si>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</si>
  <si>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</si>
  <si>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</si>
  <si>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</si>
  <si>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</si>
  <si>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</si>
  <si>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</si>
  <si>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</si>
  <si>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</si>
  <si>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</si>
  <si>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</si>
  <si>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</si>
  <si>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</si>
  <si>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</si>
  <si>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</si>
  <si>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</si>
  <si>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</si>
  <si>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</si>
  <si>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</si>
  <si>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</si>
  <si>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</si>
  <si>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</si>
  <si>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</si>
  <si>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</si>
  <si>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1050</t>
  </si>
  <si>
    <t>3210</t>
  </si>
  <si>
    <t>Організація та проведення громадських робіт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</si>
  <si>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</si>
  <si>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</si>
  <si>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</si>
  <si>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</si>
  <si>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</si>
  <si>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</si>
  <si>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</si>
  <si>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</si>
  <si>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</si>
  <si>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</si>
  <si>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</si>
  <si>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</si>
  <si>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</si>
  <si>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</si>
  <si>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</si>
  <si>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</si>
  <si>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</si>
  <si>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</si>
  <si>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</si>
  <si>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</si>
  <si>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</si>
  <si>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</si>
  <si>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</si>
  <si>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1217330</t>
  </si>
  <si>
    <t>0443</t>
  </si>
  <si>
    <t>7330</t>
  </si>
  <si>
    <t>Будівництво1 інших об`єктів комунальної власності</t>
  </si>
  <si>
    <t>1217461</t>
  </si>
  <si>
    <t>1217640</t>
  </si>
  <si>
    <t>1600000</t>
  </si>
  <si>
    <t>Управління містобудування та архітектури Прилуцької міської ради</t>
  </si>
  <si>
    <t>1610000</t>
  </si>
  <si>
    <t>1610160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</si>
  <si>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</si>
  <si>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</si>
  <si>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</si>
  <si>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</si>
  <si>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</si>
  <si>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</si>
  <si>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</si>
  <si>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</si>
  <si>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</si>
  <si>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</si>
  <si>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</si>
  <si>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</si>
  <si>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</si>
  <si>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</si>
  <si>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</si>
  <si>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</si>
  <si>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X</t>
  </si>
  <si>
    <t>Усього</t>
  </si>
  <si>
    <t>О.І.Ворона</t>
  </si>
  <si>
    <t>видатків міського бюджету на 2020 рік</t>
  </si>
  <si>
    <t>ЗАТВЕРДЖЕНО</t>
  </si>
  <si>
    <t>Рішення міської ради</t>
  </si>
  <si>
    <t>(_____сесія 7 скликання)</t>
  </si>
  <si>
    <t xml:space="preserve">_____________ 2019 року №______     </t>
  </si>
  <si>
    <t>Начальник фінансового управління міської ради</t>
  </si>
  <si>
    <t>(код бюджету)</t>
  </si>
  <si>
    <t>0217693</t>
  </si>
  <si>
    <t>7693</t>
  </si>
  <si>
    <t>Інші заходи, пов`язані з економічною діяльністю</t>
  </si>
  <si>
    <t>оплата праці                                ( КЕКВ 2111;2120)</t>
  </si>
  <si>
    <t>1217310</t>
  </si>
  <si>
    <t>7310</t>
  </si>
  <si>
    <t>Будівництво об`єктів житлово-комунального господарства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</si>
</sst>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 quotePrefix="1">
      <alignment vertical="center" wrapText="1"/>
    </xf>
    <xf numFmtId="2" fontId="33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2" fontId="3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0" fillId="33" borderId="10" xfId="0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vertical="center" wrapText="1"/>
    </xf>
    <xf numFmtId="2" fontId="43" fillId="33" borderId="10" xfId="0" applyNumberFormat="1" applyFont="1" applyFill="1" applyBorder="1" applyAlignment="1">
      <alignment vertical="center" wrapText="1"/>
    </xf>
    <xf numFmtId="2" fontId="43" fillId="0" borderId="10" xfId="0" applyNumberFormat="1" applyFont="1" applyBorder="1" applyAlignment="1">
      <alignment vertical="center" wrapText="1"/>
    </xf>
    <xf numFmtId="2" fontId="44" fillId="33" borderId="10" xfId="0" applyNumberFormat="1" applyFont="1" applyFill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 quotePrefix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9">
      <selection activeCell="D11" sqref="D11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5" width="17.00390625" style="0" customWidth="1"/>
    <col min="6" max="6" width="17.57421875" style="0" customWidth="1"/>
    <col min="7" max="7" width="17.421875" style="0" customWidth="1"/>
    <col min="8" max="8" width="17.7109375" style="0" customWidth="1"/>
    <col min="9" max="10" width="17.28125" style="0" customWidth="1"/>
    <col min="11" max="11" width="15.8515625" style="0" customWidth="1"/>
    <col min="12" max="12" width="16.00390625" style="0" customWidth="1"/>
    <col min="13" max="13" width="14.8515625" style="0" customWidth="1"/>
    <col min="14" max="14" width="16.00390625" style="0" customWidth="1"/>
    <col min="15" max="15" width="15.00390625" style="0" customWidth="1"/>
    <col min="16" max="16" width="16.7109375" style="0" customWidth="1"/>
  </cols>
  <sheetData>
    <row r="2" ht="14.25">
      <c r="O2" s="13" t="s">
        <v>247</v>
      </c>
    </row>
    <row r="3" ht="13.5">
      <c r="O3" s="14" t="s">
        <v>248</v>
      </c>
    </row>
    <row r="4" ht="13.5">
      <c r="O4" s="14" t="s">
        <v>249</v>
      </c>
    </row>
    <row r="5" ht="13.5">
      <c r="O5" s="14" t="s">
        <v>250</v>
      </c>
    </row>
    <row r="6" ht="13.5">
      <c r="O6" s="15" t="s">
        <v>1</v>
      </c>
    </row>
    <row r="9" spans="1:16" ht="13.5">
      <c r="A9" s="23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3.5">
      <c r="A10" s="23" t="s">
        <v>246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3.5">
      <c r="A11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20">
        <v>25203100000</v>
      </c>
      <c r="B12" s="20"/>
      <c r="C12" s="12"/>
      <c r="D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3.5">
      <c r="A13" s="21" t="s">
        <v>252</v>
      </c>
      <c r="B13" s="21"/>
      <c r="C13" s="12"/>
      <c r="D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13.5">
      <c r="P14" s="1" t="s">
        <v>3</v>
      </c>
    </row>
    <row r="15" spans="1:16" ht="13.5" customHeight="1">
      <c r="A15" s="25" t="s">
        <v>4</v>
      </c>
      <c r="B15" s="25" t="s">
        <v>5</v>
      </c>
      <c r="C15" s="25" t="s">
        <v>6</v>
      </c>
      <c r="D15" s="19" t="s">
        <v>7</v>
      </c>
      <c r="E15" s="19" t="s">
        <v>8</v>
      </c>
      <c r="F15" s="19"/>
      <c r="G15" s="19"/>
      <c r="H15" s="19"/>
      <c r="I15" s="19"/>
      <c r="J15" s="19" t="s">
        <v>14</v>
      </c>
      <c r="K15" s="19"/>
      <c r="L15" s="19"/>
      <c r="M15" s="19"/>
      <c r="N15" s="19"/>
      <c r="O15" s="19"/>
      <c r="P15" s="22" t="s">
        <v>16</v>
      </c>
    </row>
    <row r="16" spans="1:16" ht="13.5" customHeight="1">
      <c r="A16" s="19"/>
      <c r="B16" s="19"/>
      <c r="C16" s="19"/>
      <c r="D16" s="19"/>
      <c r="E16" s="22" t="s">
        <v>9</v>
      </c>
      <c r="F16" s="19" t="s">
        <v>10</v>
      </c>
      <c r="G16" s="19" t="s">
        <v>11</v>
      </c>
      <c r="H16" s="19"/>
      <c r="I16" s="19" t="s">
        <v>13</v>
      </c>
      <c r="J16" s="22" t="s">
        <v>9</v>
      </c>
      <c r="K16" s="19" t="s">
        <v>15</v>
      </c>
      <c r="L16" s="19" t="s">
        <v>10</v>
      </c>
      <c r="M16" s="19" t="s">
        <v>11</v>
      </c>
      <c r="N16" s="19"/>
      <c r="O16" s="19" t="s">
        <v>13</v>
      </c>
      <c r="P16" s="19"/>
    </row>
    <row r="17" spans="1:16" ht="13.5" customHeight="1">
      <c r="A17" s="19"/>
      <c r="B17" s="19"/>
      <c r="C17" s="19"/>
      <c r="D17" s="19"/>
      <c r="E17" s="19"/>
      <c r="F17" s="19"/>
      <c r="G17" s="19" t="s">
        <v>256</v>
      </c>
      <c r="H17" s="19" t="s">
        <v>12</v>
      </c>
      <c r="I17" s="19"/>
      <c r="J17" s="19"/>
      <c r="K17" s="19"/>
      <c r="L17" s="19"/>
      <c r="M17" s="19" t="s">
        <v>256</v>
      </c>
      <c r="N17" s="19" t="s">
        <v>12</v>
      </c>
      <c r="O17" s="19"/>
      <c r="P17" s="19"/>
    </row>
    <row r="18" spans="1:16" ht="44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3.5">
      <c r="A19" s="16">
        <v>1</v>
      </c>
      <c r="B19" s="16">
        <v>2</v>
      </c>
      <c r="C19" s="16">
        <v>3</v>
      </c>
      <c r="D19" s="16">
        <v>4</v>
      </c>
      <c r="E19" s="17">
        <v>5</v>
      </c>
      <c r="F19" s="16">
        <v>6</v>
      </c>
      <c r="G19" s="16">
        <v>7</v>
      </c>
      <c r="H19" s="16">
        <v>8</v>
      </c>
      <c r="I19" s="16">
        <v>9</v>
      </c>
      <c r="J19" s="17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7">
        <v>16</v>
      </c>
    </row>
    <row r="20" spans="1:16" ht="17.25">
      <c r="A20" s="18" t="s">
        <v>17</v>
      </c>
      <c r="B20" s="3"/>
      <c r="C20" s="4"/>
      <c r="D20" s="5" t="s">
        <v>18</v>
      </c>
      <c r="E20" s="29">
        <v>89001800</v>
      </c>
      <c r="F20" s="30">
        <v>83366800</v>
      </c>
      <c r="G20" s="30">
        <v>22225500</v>
      </c>
      <c r="H20" s="30">
        <v>1298000</v>
      </c>
      <c r="I20" s="30">
        <v>5635000</v>
      </c>
      <c r="J20" s="29">
        <v>5000300</v>
      </c>
      <c r="K20" s="30">
        <v>4865300</v>
      </c>
      <c r="L20" s="30">
        <v>135000</v>
      </c>
      <c r="M20" s="30">
        <v>0</v>
      </c>
      <c r="N20" s="30">
        <v>0</v>
      </c>
      <c r="O20" s="30">
        <v>4865300</v>
      </c>
      <c r="P20" s="29">
        <f aca="true" t="shared" si="0" ref="P20:P83">E20+J20</f>
        <v>94002100</v>
      </c>
    </row>
    <row r="21" spans="1:16" ht="17.25">
      <c r="A21" s="18" t="s">
        <v>19</v>
      </c>
      <c r="B21" s="3"/>
      <c r="C21" s="4"/>
      <c r="D21" s="5" t="s">
        <v>18</v>
      </c>
      <c r="E21" s="29">
        <v>89001800</v>
      </c>
      <c r="F21" s="30">
        <v>83366800</v>
      </c>
      <c r="G21" s="30">
        <v>22225500</v>
      </c>
      <c r="H21" s="30">
        <v>1298000</v>
      </c>
      <c r="I21" s="30">
        <v>5635000</v>
      </c>
      <c r="J21" s="29">
        <v>5000300</v>
      </c>
      <c r="K21" s="30">
        <v>4865300</v>
      </c>
      <c r="L21" s="30">
        <v>135000</v>
      </c>
      <c r="M21" s="30">
        <v>0</v>
      </c>
      <c r="N21" s="30">
        <v>0</v>
      </c>
      <c r="O21" s="30">
        <v>4865300</v>
      </c>
      <c r="P21" s="29">
        <f t="shared" si="0"/>
        <v>94002100</v>
      </c>
    </row>
    <row r="22" spans="1:16" ht="41.25">
      <c r="A22" s="33" t="s">
        <v>20</v>
      </c>
      <c r="B22" s="7" t="s">
        <v>22</v>
      </c>
      <c r="C22" s="8" t="s">
        <v>21</v>
      </c>
      <c r="D22" s="9" t="s">
        <v>23</v>
      </c>
      <c r="E22" s="31">
        <v>24381000</v>
      </c>
      <c r="F22" s="32">
        <v>24381000</v>
      </c>
      <c r="G22" s="32">
        <v>20693000</v>
      </c>
      <c r="H22" s="32">
        <v>1205000</v>
      </c>
      <c r="I22" s="32">
        <v>0</v>
      </c>
      <c r="J22" s="31">
        <v>156800</v>
      </c>
      <c r="K22" s="32">
        <v>156800</v>
      </c>
      <c r="L22" s="32">
        <v>0</v>
      </c>
      <c r="M22" s="32">
        <v>0</v>
      </c>
      <c r="N22" s="32">
        <v>0</v>
      </c>
      <c r="O22" s="32">
        <v>156800</v>
      </c>
      <c r="P22" s="31">
        <f t="shared" si="0"/>
        <v>24537800</v>
      </c>
    </row>
    <row r="23" spans="1:16" ht="27">
      <c r="A23" s="33" t="s">
        <v>24</v>
      </c>
      <c r="B23" s="7" t="s">
        <v>26</v>
      </c>
      <c r="C23" s="8" t="s">
        <v>25</v>
      </c>
      <c r="D23" s="9" t="s">
        <v>27</v>
      </c>
      <c r="E23" s="31">
        <v>20967400</v>
      </c>
      <c r="F23" s="32">
        <v>20967400</v>
      </c>
      <c r="G23" s="32">
        <v>0</v>
      </c>
      <c r="H23" s="32">
        <v>0</v>
      </c>
      <c r="I23" s="32">
        <v>0</v>
      </c>
      <c r="J23" s="31">
        <v>4700000</v>
      </c>
      <c r="K23" s="32">
        <v>4700000</v>
      </c>
      <c r="L23" s="32">
        <v>0</v>
      </c>
      <c r="M23" s="32">
        <v>0</v>
      </c>
      <c r="N23" s="32">
        <v>0</v>
      </c>
      <c r="O23" s="32">
        <v>4700000</v>
      </c>
      <c r="P23" s="31">
        <f t="shared" si="0"/>
        <v>25667400</v>
      </c>
    </row>
    <row r="24" spans="1:16" ht="17.25">
      <c r="A24" s="33" t="s">
        <v>28</v>
      </c>
      <c r="B24" s="7" t="s">
        <v>30</v>
      </c>
      <c r="C24" s="8" t="s">
        <v>29</v>
      </c>
      <c r="D24" s="9" t="s">
        <v>31</v>
      </c>
      <c r="E24" s="31">
        <v>909900</v>
      </c>
      <c r="F24" s="32">
        <v>909900</v>
      </c>
      <c r="G24" s="32">
        <v>0</v>
      </c>
      <c r="H24" s="32">
        <v>0</v>
      </c>
      <c r="I24" s="32">
        <v>0</v>
      </c>
      <c r="J24" s="31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1">
        <f t="shared" si="0"/>
        <v>909900</v>
      </c>
    </row>
    <row r="25" spans="1:16" ht="41.25">
      <c r="A25" s="33" t="s">
        <v>32</v>
      </c>
      <c r="B25" s="7" t="s">
        <v>34</v>
      </c>
      <c r="C25" s="8" t="s">
        <v>33</v>
      </c>
      <c r="D25" s="9" t="s">
        <v>35</v>
      </c>
      <c r="E25" s="31">
        <v>1625000</v>
      </c>
      <c r="F25" s="32">
        <v>1625000</v>
      </c>
      <c r="G25" s="32">
        <v>0</v>
      </c>
      <c r="H25" s="32">
        <v>0</v>
      </c>
      <c r="I25" s="32">
        <v>0</v>
      </c>
      <c r="J25" s="31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1">
        <f t="shared" si="0"/>
        <v>1625000</v>
      </c>
    </row>
    <row r="26" spans="1:16" ht="41.25">
      <c r="A26" s="33" t="s">
        <v>36</v>
      </c>
      <c r="B26" s="7" t="s">
        <v>38</v>
      </c>
      <c r="C26" s="8" t="s">
        <v>37</v>
      </c>
      <c r="D26" s="9" t="s">
        <v>39</v>
      </c>
      <c r="E26" s="31">
        <v>150000</v>
      </c>
      <c r="F26" s="32">
        <v>150000</v>
      </c>
      <c r="G26" s="32">
        <v>0</v>
      </c>
      <c r="H26" s="32">
        <v>0</v>
      </c>
      <c r="I26" s="32">
        <v>0</v>
      </c>
      <c r="J26" s="31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1">
        <f t="shared" si="0"/>
        <v>150000</v>
      </c>
    </row>
    <row r="27" spans="1:16" ht="27">
      <c r="A27" s="33" t="s">
        <v>40</v>
      </c>
      <c r="B27" s="7" t="s">
        <v>42</v>
      </c>
      <c r="C27" s="8" t="s">
        <v>41</v>
      </c>
      <c r="D27" s="9" t="s">
        <v>43</v>
      </c>
      <c r="E27" s="31">
        <v>1283500</v>
      </c>
      <c r="F27" s="32">
        <v>1283500</v>
      </c>
      <c r="G27" s="32">
        <v>0</v>
      </c>
      <c r="H27" s="32">
        <v>0</v>
      </c>
      <c r="I27" s="32">
        <v>0</v>
      </c>
      <c r="J27" s="31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1">
        <f t="shared" si="0"/>
        <v>1283500</v>
      </c>
    </row>
    <row r="28" spans="1:16" ht="27">
      <c r="A28" s="33" t="s">
        <v>44</v>
      </c>
      <c r="B28" s="7" t="s">
        <v>45</v>
      </c>
      <c r="C28" s="8" t="s">
        <v>41</v>
      </c>
      <c r="D28" s="9" t="s">
        <v>46</v>
      </c>
      <c r="E28" s="31">
        <v>1900000</v>
      </c>
      <c r="F28" s="32">
        <v>1900000</v>
      </c>
      <c r="G28" s="32">
        <v>0</v>
      </c>
      <c r="H28" s="32">
        <v>0</v>
      </c>
      <c r="I28" s="32">
        <v>0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1">
        <f t="shared" si="0"/>
        <v>1900000</v>
      </c>
    </row>
    <row r="29" spans="1:16" ht="27">
      <c r="A29" s="33" t="s">
        <v>47</v>
      </c>
      <c r="B29" s="7" t="s">
        <v>49</v>
      </c>
      <c r="C29" s="8" t="s">
        <v>48</v>
      </c>
      <c r="D29" s="9" t="s">
        <v>50</v>
      </c>
      <c r="E29" s="31">
        <v>1807500</v>
      </c>
      <c r="F29" s="32">
        <v>1807500</v>
      </c>
      <c r="G29" s="32">
        <v>1532500</v>
      </c>
      <c r="H29" s="32">
        <v>93000</v>
      </c>
      <c r="I29" s="32">
        <v>0</v>
      </c>
      <c r="J29" s="31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1">
        <f t="shared" si="0"/>
        <v>1807500</v>
      </c>
    </row>
    <row r="30" spans="1:16" ht="17.25">
      <c r="A30" s="33" t="s">
        <v>51</v>
      </c>
      <c r="B30" s="7" t="s">
        <v>52</v>
      </c>
      <c r="C30" s="8" t="s">
        <v>48</v>
      </c>
      <c r="D30" s="9" t="s">
        <v>53</v>
      </c>
      <c r="E30" s="31">
        <v>132000</v>
      </c>
      <c r="F30" s="32">
        <v>132000</v>
      </c>
      <c r="G30" s="32">
        <v>0</v>
      </c>
      <c r="H30" s="32">
        <v>0</v>
      </c>
      <c r="I30" s="32">
        <v>0</v>
      </c>
      <c r="J30" s="31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1">
        <f t="shared" si="0"/>
        <v>132000</v>
      </c>
    </row>
    <row r="31" spans="1:16" ht="41.25">
      <c r="A31" s="33" t="s">
        <v>54</v>
      </c>
      <c r="B31" s="7" t="s">
        <v>56</v>
      </c>
      <c r="C31" s="8" t="s">
        <v>55</v>
      </c>
      <c r="D31" s="9" t="s">
        <v>57</v>
      </c>
      <c r="E31" s="31">
        <v>84000</v>
      </c>
      <c r="F31" s="32">
        <v>84000</v>
      </c>
      <c r="G31" s="32">
        <v>0</v>
      </c>
      <c r="H31" s="32">
        <v>0</v>
      </c>
      <c r="I31" s="32">
        <v>0</v>
      </c>
      <c r="J31" s="31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1">
        <f t="shared" si="0"/>
        <v>84000</v>
      </c>
    </row>
    <row r="32" spans="1:16" ht="27">
      <c r="A32" s="33" t="s">
        <v>58</v>
      </c>
      <c r="B32" s="7" t="s">
        <v>60</v>
      </c>
      <c r="C32" s="8" t="s">
        <v>59</v>
      </c>
      <c r="D32" s="9" t="s">
        <v>61</v>
      </c>
      <c r="E32" s="31">
        <v>346000</v>
      </c>
      <c r="F32" s="32">
        <v>346000</v>
      </c>
      <c r="G32" s="32">
        <v>0</v>
      </c>
      <c r="H32" s="32">
        <v>0</v>
      </c>
      <c r="I32" s="32">
        <v>0</v>
      </c>
      <c r="J32" s="31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1">
        <f t="shared" si="0"/>
        <v>346000</v>
      </c>
    </row>
    <row r="33" spans="1:16" ht="17.25">
      <c r="A33" s="33" t="s">
        <v>62</v>
      </c>
      <c r="B33" s="7" t="s">
        <v>64</v>
      </c>
      <c r="C33" s="8" t="s">
        <v>63</v>
      </c>
      <c r="D33" s="9" t="s">
        <v>65</v>
      </c>
      <c r="E33" s="31">
        <v>130000</v>
      </c>
      <c r="F33" s="32">
        <v>130000</v>
      </c>
      <c r="G33" s="32">
        <v>0</v>
      </c>
      <c r="H33" s="32">
        <v>0</v>
      </c>
      <c r="I33" s="32">
        <v>0</v>
      </c>
      <c r="J33" s="31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1">
        <f t="shared" si="0"/>
        <v>130000</v>
      </c>
    </row>
    <row r="34" spans="1:16" ht="27">
      <c r="A34" s="33" t="s">
        <v>66</v>
      </c>
      <c r="B34" s="7" t="s">
        <v>68</v>
      </c>
      <c r="C34" s="8" t="s">
        <v>67</v>
      </c>
      <c r="D34" s="9" t="s">
        <v>69</v>
      </c>
      <c r="E34" s="31">
        <v>200000</v>
      </c>
      <c r="F34" s="32">
        <v>200000</v>
      </c>
      <c r="G34" s="32">
        <v>0</v>
      </c>
      <c r="H34" s="32">
        <v>0</v>
      </c>
      <c r="I34" s="32">
        <v>0</v>
      </c>
      <c r="J34" s="31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1">
        <f t="shared" si="0"/>
        <v>200000</v>
      </c>
    </row>
    <row r="35" spans="1:16" ht="17.25">
      <c r="A35" s="33" t="s">
        <v>70</v>
      </c>
      <c r="B35" s="7" t="s">
        <v>72</v>
      </c>
      <c r="C35" s="8" t="s">
        <v>71</v>
      </c>
      <c r="D35" s="9" t="s">
        <v>73</v>
      </c>
      <c r="E35" s="31">
        <v>19869000</v>
      </c>
      <c r="F35" s="32">
        <v>17269000</v>
      </c>
      <c r="G35" s="32">
        <v>0</v>
      </c>
      <c r="H35" s="32">
        <v>0</v>
      </c>
      <c r="I35" s="32">
        <v>2600000</v>
      </c>
      <c r="J35" s="31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1">
        <f t="shared" si="0"/>
        <v>19869000</v>
      </c>
    </row>
    <row r="36" spans="1:16" ht="41.25">
      <c r="A36" s="33" t="s">
        <v>74</v>
      </c>
      <c r="B36" s="7" t="s">
        <v>76</v>
      </c>
      <c r="C36" s="8" t="s">
        <v>75</v>
      </c>
      <c r="D36" s="9" t="s">
        <v>77</v>
      </c>
      <c r="E36" s="31">
        <v>385000</v>
      </c>
      <c r="F36" s="32">
        <v>0</v>
      </c>
      <c r="G36" s="32">
        <v>0</v>
      </c>
      <c r="H36" s="32">
        <v>0</v>
      </c>
      <c r="I36" s="32">
        <v>385000</v>
      </c>
      <c r="J36" s="31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1">
        <f t="shared" si="0"/>
        <v>385000</v>
      </c>
    </row>
    <row r="37" spans="1:16" ht="27">
      <c r="A37" s="33" t="s">
        <v>78</v>
      </c>
      <c r="B37" s="7" t="s">
        <v>79</v>
      </c>
      <c r="C37" s="8" t="s">
        <v>75</v>
      </c>
      <c r="D37" s="9" t="s">
        <v>80</v>
      </c>
      <c r="E37" s="31">
        <v>2650000</v>
      </c>
      <c r="F37" s="32">
        <v>0</v>
      </c>
      <c r="G37" s="32">
        <v>0</v>
      </c>
      <c r="H37" s="32">
        <v>0</v>
      </c>
      <c r="I37" s="32">
        <v>2650000</v>
      </c>
      <c r="J37" s="31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1">
        <f t="shared" si="0"/>
        <v>2650000</v>
      </c>
    </row>
    <row r="38" spans="1:16" ht="41.25">
      <c r="A38" s="33" t="s">
        <v>81</v>
      </c>
      <c r="B38" s="7" t="s">
        <v>83</v>
      </c>
      <c r="C38" s="8" t="s">
        <v>82</v>
      </c>
      <c r="D38" s="9" t="s">
        <v>84</v>
      </c>
      <c r="E38" s="31">
        <v>7500000</v>
      </c>
      <c r="F38" s="32">
        <v>7500000</v>
      </c>
      <c r="G38" s="32">
        <v>0</v>
      </c>
      <c r="H38" s="32">
        <v>0</v>
      </c>
      <c r="I38" s="32">
        <v>0</v>
      </c>
      <c r="J38" s="31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1">
        <f t="shared" si="0"/>
        <v>7500000</v>
      </c>
    </row>
    <row r="39" spans="1:16" ht="27">
      <c r="A39" s="33" t="s">
        <v>85</v>
      </c>
      <c r="B39" s="7" t="s">
        <v>87</v>
      </c>
      <c r="C39" s="8" t="s">
        <v>86</v>
      </c>
      <c r="D39" s="9" t="s">
        <v>88</v>
      </c>
      <c r="E39" s="31">
        <v>120000</v>
      </c>
      <c r="F39" s="32">
        <v>120000</v>
      </c>
      <c r="G39" s="32">
        <v>0</v>
      </c>
      <c r="H39" s="32">
        <v>0</v>
      </c>
      <c r="I39" s="32">
        <v>0</v>
      </c>
      <c r="J39" s="31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1">
        <f t="shared" si="0"/>
        <v>120000</v>
      </c>
    </row>
    <row r="40" spans="1:16" ht="27">
      <c r="A40" s="33" t="s">
        <v>89</v>
      </c>
      <c r="B40" s="7" t="s">
        <v>90</v>
      </c>
      <c r="C40" s="8" t="s">
        <v>86</v>
      </c>
      <c r="D40" s="9" t="s">
        <v>91</v>
      </c>
      <c r="E40" s="31">
        <v>50000</v>
      </c>
      <c r="F40" s="32">
        <v>50000</v>
      </c>
      <c r="G40" s="32">
        <v>0</v>
      </c>
      <c r="H40" s="32">
        <v>0</v>
      </c>
      <c r="I40" s="32">
        <v>0</v>
      </c>
      <c r="J40" s="31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1">
        <f t="shared" si="0"/>
        <v>50000</v>
      </c>
    </row>
    <row r="41" spans="1:16" ht="17.25">
      <c r="A41" s="33" t="s">
        <v>253</v>
      </c>
      <c r="B41" s="7" t="s">
        <v>254</v>
      </c>
      <c r="C41" s="8" t="s">
        <v>86</v>
      </c>
      <c r="D41" s="9" t="s">
        <v>255</v>
      </c>
      <c r="E41" s="31">
        <v>3400000</v>
      </c>
      <c r="F41" s="32">
        <v>3400000</v>
      </c>
      <c r="G41" s="32">
        <v>0</v>
      </c>
      <c r="H41" s="32">
        <v>0</v>
      </c>
      <c r="I41" s="32">
        <v>0</v>
      </c>
      <c r="J41" s="31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1">
        <f t="shared" si="0"/>
        <v>3400000</v>
      </c>
    </row>
    <row r="42" spans="1:16" ht="27">
      <c r="A42" s="33" t="s">
        <v>92</v>
      </c>
      <c r="B42" s="7" t="s">
        <v>94</v>
      </c>
      <c r="C42" s="8" t="s">
        <v>93</v>
      </c>
      <c r="D42" s="9" t="s">
        <v>95</v>
      </c>
      <c r="E42" s="31">
        <v>91500</v>
      </c>
      <c r="F42" s="32">
        <v>91500</v>
      </c>
      <c r="G42" s="32">
        <v>0</v>
      </c>
      <c r="H42" s="32">
        <v>0</v>
      </c>
      <c r="I42" s="32">
        <v>0</v>
      </c>
      <c r="J42" s="31">
        <v>8500</v>
      </c>
      <c r="K42" s="32">
        <v>8500</v>
      </c>
      <c r="L42" s="32">
        <v>0</v>
      </c>
      <c r="M42" s="32">
        <v>0</v>
      </c>
      <c r="N42" s="32">
        <v>0</v>
      </c>
      <c r="O42" s="32">
        <v>8500</v>
      </c>
      <c r="P42" s="31">
        <f t="shared" si="0"/>
        <v>100000</v>
      </c>
    </row>
    <row r="43" spans="1:16" ht="17.25">
      <c r="A43" s="33" t="s">
        <v>96</v>
      </c>
      <c r="B43" s="7" t="s">
        <v>97</v>
      </c>
      <c r="C43" s="8" t="s">
        <v>93</v>
      </c>
      <c r="D43" s="9" t="s">
        <v>98</v>
      </c>
      <c r="E43" s="31">
        <v>20000</v>
      </c>
      <c r="F43" s="32">
        <v>20000</v>
      </c>
      <c r="G43" s="32">
        <v>0</v>
      </c>
      <c r="H43" s="32">
        <v>0</v>
      </c>
      <c r="I43" s="32">
        <v>0</v>
      </c>
      <c r="J43" s="31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1">
        <f t="shared" si="0"/>
        <v>20000</v>
      </c>
    </row>
    <row r="44" spans="1:16" ht="27">
      <c r="A44" s="33" t="s">
        <v>99</v>
      </c>
      <c r="B44" s="7" t="s">
        <v>101</v>
      </c>
      <c r="C44" s="8" t="s">
        <v>100</v>
      </c>
      <c r="D44" s="9" t="s">
        <v>102</v>
      </c>
      <c r="E44" s="31">
        <v>0</v>
      </c>
      <c r="F44" s="32">
        <v>0</v>
      </c>
      <c r="G44" s="32">
        <v>0</v>
      </c>
      <c r="H44" s="32">
        <v>0</v>
      </c>
      <c r="I44" s="32">
        <v>0</v>
      </c>
      <c r="J44" s="31">
        <v>135000</v>
      </c>
      <c r="K44" s="32">
        <v>0</v>
      </c>
      <c r="L44" s="32">
        <v>135000</v>
      </c>
      <c r="M44" s="32">
        <v>0</v>
      </c>
      <c r="N44" s="32">
        <v>0</v>
      </c>
      <c r="O44" s="32">
        <v>0</v>
      </c>
      <c r="P44" s="31">
        <f t="shared" si="0"/>
        <v>135000</v>
      </c>
    </row>
    <row r="45" spans="1:16" ht="27">
      <c r="A45" s="33" t="s">
        <v>103</v>
      </c>
      <c r="B45" s="7" t="s">
        <v>105</v>
      </c>
      <c r="C45" s="8" t="s">
        <v>104</v>
      </c>
      <c r="D45" s="9" t="s">
        <v>106</v>
      </c>
      <c r="E45" s="31">
        <v>1000000</v>
      </c>
      <c r="F45" s="32">
        <v>1000000</v>
      </c>
      <c r="G45" s="32">
        <v>0</v>
      </c>
      <c r="H45" s="32">
        <v>0</v>
      </c>
      <c r="I45" s="32">
        <v>0</v>
      </c>
      <c r="J45" s="31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1">
        <f t="shared" si="0"/>
        <v>1000000</v>
      </c>
    </row>
    <row r="46" spans="1:16" ht="17.25">
      <c r="A46" s="34" t="s">
        <v>107</v>
      </c>
      <c r="B46" s="3"/>
      <c r="C46" s="4"/>
      <c r="D46" s="5" t="s">
        <v>108</v>
      </c>
      <c r="E46" s="29">
        <v>215839875</v>
      </c>
      <c r="F46" s="30">
        <v>215839875</v>
      </c>
      <c r="G46" s="30">
        <v>169118300</v>
      </c>
      <c r="H46" s="30">
        <v>21612000</v>
      </c>
      <c r="I46" s="30">
        <v>0</v>
      </c>
      <c r="J46" s="29">
        <v>13336422</v>
      </c>
      <c r="K46" s="30">
        <v>2435000</v>
      </c>
      <c r="L46" s="30">
        <v>10893422</v>
      </c>
      <c r="M46" s="30">
        <v>0</v>
      </c>
      <c r="N46" s="30">
        <v>0</v>
      </c>
      <c r="O46" s="30">
        <v>2443000</v>
      </c>
      <c r="P46" s="29">
        <f t="shared" si="0"/>
        <v>229176297</v>
      </c>
    </row>
    <row r="47" spans="1:16" ht="17.25">
      <c r="A47" s="34" t="s">
        <v>109</v>
      </c>
      <c r="B47" s="3"/>
      <c r="C47" s="4"/>
      <c r="D47" s="5" t="s">
        <v>108</v>
      </c>
      <c r="E47" s="29">
        <v>215839875</v>
      </c>
      <c r="F47" s="30">
        <v>215839875</v>
      </c>
      <c r="G47" s="30">
        <v>169118300</v>
      </c>
      <c r="H47" s="30">
        <v>21612000</v>
      </c>
      <c r="I47" s="30">
        <v>0</v>
      </c>
      <c r="J47" s="29">
        <v>13336422</v>
      </c>
      <c r="K47" s="30">
        <v>2435000</v>
      </c>
      <c r="L47" s="30">
        <v>10893422</v>
      </c>
      <c r="M47" s="30">
        <v>0</v>
      </c>
      <c r="N47" s="30">
        <v>0</v>
      </c>
      <c r="O47" s="30">
        <v>2443000</v>
      </c>
      <c r="P47" s="29">
        <f t="shared" si="0"/>
        <v>229176297</v>
      </c>
    </row>
    <row r="48" spans="1:16" ht="41.25">
      <c r="A48" s="33" t="s">
        <v>110</v>
      </c>
      <c r="B48" s="7" t="s">
        <v>22</v>
      </c>
      <c r="C48" s="8" t="s">
        <v>21</v>
      </c>
      <c r="D48" s="9" t="s">
        <v>23</v>
      </c>
      <c r="E48" s="31">
        <v>1748200</v>
      </c>
      <c r="F48" s="32">
        <v>1748200</v>
      </c>
      <c r="G48" s="32">
        <v>1451000</v>
      </c>
      <c r="H48" s="32">
        <v>160000</v>
      </c>
      <c r="I48" s="32">
        <v>0</v>
      </c>
      <c r="J48" s="31">
        <v>15000</v>
      </c>
      <c r="K48" s="32">
        <v>15000</v>
      </c>
      <c r="L48" s="32">
        <v>0</v>
      </c>
      <c r="M48" s="32">
        <v>0</v>
      </c>
      <c r="N48" s="32">
        <v>0</v>
      </c>
      <c r="O48" s="32">
        <v>15000</v>
      </c>
      <c r="P48" s="31">
        <f t="shared" si="0"/>
        <v>1763200</v>
      </c>
    </row>
    <row r="49" spans="1:16" ht="17.25">
      <c r="A49" s="33" t="s">
        <v>111</v>
      </c>
      <c r="B49" s="7" t="s">
        <v>113</v>
      </c>
      <c r="C49" s="8" t="s">
        <v>112</v>
      </c>
      <c r="D49" s="9" t="s">
        <v>114</v>
      </c>
      <c r="E49" s="31">
        <v>74285500</v>
      </c>
      <c r="F49" s="32">
        <v>74285500</v>
      </c>
      <c r="G49" s="32">
        <v>52756500</v>
      </c>
      <c r="H49" s="32">
        <v>9120000</v>
      </c>
      <c r="I49" s="32">
        <v>0</v>
      </c>
      <c r="J49" s="31">
        <v>8588178</v>
      </c>
      <c r="K49" s="32">
        <v>0</v>
      </c>
      <c r="L49" s="32">
        <v>8588178</v>
      </c>
      <c r="M49" s="32">
        <v>0</v>
      </c>
      <c r="N49" s="32">
        <v>0</v>
      </c>
      <c r="O49" s="32">
        <v>0</v>
      </c>
      <c r="P49" s="31">
        <f t="shared" si="0"/>
        <v>82873678</v>
      </c>
    </row>
    <row r="50" spans="1:16" ht="69">
      <c r="A50" s="33" t="s">
        <v>115</v>
      </c>
      <c r="B50" s="7" t="s">
        <v>117</v>
      </c>
      <c r="C50" s="8" t="s">
        <v>116</v>
      </c>
      <c r="D50" s="9" t="s">
        <v>118</v>
      </c>
      <c r="E50" s="31">
        <v>116114020</v>
      </c>
      <c r="F50" s="32">
        <v>116114020</v>
      </c>
      <c r="G50" s="32">
        <v>95664700</v>
      </c>
      <c r="H50" s="32">
        <v>10687000</v>
      </c>
      <c r="I50" s="32">
        <v>0</v>
      </c>
      <c r="J50" s="31">
        <v>2272244</v>
      </c>
      <c r="K50" s="32">
        <v>0</v>
      </c>
      <c r="L50" s="32">
        <v>2264244</v>
      </c>
      <c r="M50" s="32">
        <v>0</v>
      </c>
      <c r="N50" s="32">
        <v>0</v>
      </c>
      <c r="O50" s="32">
        <v>8000</v>
      </c>
      <c r="P50" s="31">
        <f t="shared" si="0"/>
        <v>118386264</v>
      </c>
    </row>
    <row r="51" spans="1:16" ht="41.25">
      <c r="A51" s="33" t="s">
        <v>119</v>
      </c>
      <c r="B51" s="7" t="s">
        <v>59</v>
      </c>
      <c r="C51" s="8" t="s">
        <v>120</v>
      </c>
      <c r="D51" s="9" t="s">
        <v>121</v>
      </c>
      <c r="E51" s="31">
        <v>11649100</v>
      </c>
      <c r="F51" s="32">
        <v>11649100</v>
      </c>
      <c r="G51" s="32">
        <v>10303600</v>
      </c>
      <c r="H51" s="32">
        <v>921000</v>
      </c>
      <c r="I51" s="32">
        <v>0</v>
      </c>
      <c r="J51" s="31">
        <v>20000</v>
      </c>
      <c r="K51" s="32">
        <v>0</v>
      </c>
      <c r="L51" s="32">
        <v>20000</v>
      </c>
      <c r="M51" s="32">
        <v>0</v>
      </c>
      <c r="N51" s="32">
        <v>0</v>
      </c>
      <c r="O51" s="32">
        <v>0</v>
      </c>
      <c r="P51" s="31">
        <f t="shared" si="0"/>
        <v>11669100</v>
      </c>
    </row>
    <row r="52" spans="1:16" ht="27">
      <c r="A52" s="33" t="s">
        <v>122</v>
      </c>
      <c r="B52" s="7" t="s">
        <v>124</v>
      </c>
      <c r="C52" s="8" t="s">
        <v>123</v>
      </c>
      <c r="D52" s="9" t="s">
        <v>125</v>
      </c>
      <c r="E52" s="31">
        <v>2226600</v>
      </c>
      <c r="F52" s="32">
        <v>2226600</v>
      </c>
      <c r="G52" s="32">
        <v>2113900</v>
      </c>
      <c r="H52" s="32">
        <v>7700</v>
      </c>
      <c r="I52" s="32">
        <v>0</v>
      </c>
      <c r="J52" s="31">
        <v>500</v>
      </c>
      <c r="K52" s="32">
        <v>0</v>
      </c>
      <c r="L52" s="32">
        <v>500</v>
      </c>
      <c r="M52" s="32">
        <v>0</v>
      </c>
      <c r="N52" s="32">
        <v>0</v>
      </c>
      <c r="O52" s="32">
        <v>0</v>
      </c>
      <c r="P52" s="31">
        <f t="shared" si="0"/>
        <v>2227100</v>
      </c>
    </row>
    <row r="53" spans="1:16" ht="27">
      <c r="A53" s="33" t="s">
        <v>126</v>
      </c>
      <c r="B53" s="7" t="s">
        <v>127</v>
      </c>
      <c r="C53" s="8" t="s">
        <v>123</v>
      </c>
      <c r="D53" s="9" t="s">
        <v>128</v>
      </c>
      <c r="E53" s="31">
        <v>3078100</v>
      </c>
      <c r="F53" s="32">
        <v>3078100</v>
      </c>
      <c r="G53" s="32">
        <v>2739200</v>
      </c>
      <c r="H53" s="32">
        <v>136800</v>
      </c>
      <c r="I53" s="32">
        <v>0</v>
      </c>
      <c r="J53" s="31">
        <v>40000</v>
      </c>
      <c r="K53" s="32">
        <v>20000</v>
      </c>
      <c r="L53" s="32">
        <v>20000</v>
      </c>
      <c r="M53" s="32">
        <v>0</v>
      </c>
      <c r="N53" s="32">
        <v>0</v>
      </c>
      <c r="O53" s="32">
        <v>20000</v>
      </c>
      <c r="P53" s="31">
        <f t="shared" si="0"/>
        <v>3118100</v>
      </c>
    </row>
    <row r="54" spans="1:16" ht="17.25">
      <c r="A54" s="33" t="s">
        <v>129</v>
      </c>
      <c r="B54" s="7" t="s">
        <v>130</v>
      </c>
      <c r="C54" s="8" t="s">
        <v>123</v>
      </c>
      <c r="D54" s="9" t="s">
        <v>131</v>
      </c>
      <c r="E54" s="31">
        <v>139445</v>
      </c>
      <c r="F54" s="32">
        <v>139445</v>
      </c>
      <c r="G54" s="32">
        <v>0</v>
      </c>
      <c r="H54" s="32">
        <v>0</v>
      </c>
      <c r="I54" s="32">
        <v>0</v>
      </c>
      <c r="J54" s="31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1">
        <f t="shared" si="0"/>
        <v>139445</v>
      </c>
    </row>
    <row r="55" spans="1:16" ht="27">
      <c r="A55" s="33" t="s">
        <v>132</v>
      </c>
      <c r="B55" s="7" t="s">
        <v>133</v>
      </c>
      <c r="C55" s="8" t="s">
        <v>123</v>
      </c>
      <c r="D55" s="9" t="s">
        <v>134</v>
      </c>
      <c r="E55" s="31">
        <v>1059710</v>
      </c>
      <c r="F55" s="32">
        <v>1059710</v>
      </c>
      <c r="G55" s="32">
        <v>938700</v>
      </c>
      <c r="H55" s="32">
        <v>0</v>
      </c>
      <c r="I55" s="32">
        <v>0</v>
      </c>
      <c r="J55" s="31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1">
        <f t="shared" si="0"/>
        <v>1059710</v>
      </c>
    </row>
    <row r="56" spans="1:16" ht="69">
      <c r="A56" s="33" t="s">
        <v>135</v>
      </c>
      <c r="B56" s="7" t="s">
        <v>136</v>
      </c>
      <c r="C56" s="8" t="s">
        <v>48</v>
      </c>
      <c r="D56" s="9" t="s">
        <v>137</v>
      </c>
      <c r="E56" s="31">
        <v>39000</v>
      </c>
      <c r="F56" s="32">
        <v>39000</v>
      </c>
      <c r="G56" s="32">
        <v>0</v>
      </c>
      <c r="H56" s="32">
        <v>0</v>
      </c>
      <c r="I56" s="32">
        <v>0</v>
      </c>
      <c r="J56" s="31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1">
        <f t="shared" si="0"/>
        <v>39000</v>
      </c>
    </row>
    <row r="57" spans="1:16" ht="27">
      <c r="A57" s="33" t="s">
        <v>138</v>
      </c>
      <c r="B57" s="7" t="s">
        <v>139</v>
      </c>
      <c r="C57" s="8" t="s">
        <v>67</v>
      </c>
      <c r="D57" s="9" t="s">
        <v>140</v>
      </c>
      <c r="E57" s="31">
        <v>4266400</v>
      </c>
      <c r="F57" s="32">
        <v>4266400</v>
      </c>
      <c r="G57" s="32">
        <v>3150700</v>
      </c>
      <c r="H57" s="32">
        <v>579500</v>
      </c>
      <c r="I57" s="32">
        <v>0</v>
      </c>
      <c r="J57" s="31">
        <v>500</v>
      </c>
      <c r="K57" s="32">
        <v>0</v>
      </c>
      <c r="L57" s="32">
        <v>500</v>
      </c>
      <c r="M57" s="32">
        <v>0</v>
      </c>
      <c r="N57" s="32">
        <v>0</v>
      </c>
      <c r="O57" s="32">
        <v>0</v>
      </c>
      <c r="P57" s="31">
        <f t="shared" si="0"/>
        <v>4266900</v>
      </c>
    </row>
    <row r="58" spans="1:16" ht="17.25">
      <c r="A58" s="33" t="s">
        <v>141</v>
      </c>
      <c r="B58" s="7" t="s">
        <v>143</v>
      </c>
      <c r="C58" s="8" t="s">
        <v>142</v>
      </c>
      <c r="D58" s="9" t="s">
        <v>144</v>
      </c>
      <c r="E58" s="31">
        <v>1233800</v>
      </c>
      <c r="F58" s="32">
        <v>1233800</v>
      </c>
      <c r="G58" s="32">
        <v>0</v>
      </c>
      <c r="H58" s="32">
        <v>0</v>
      </c>
      <c r="I58" s="32">
        <v>0</v>
      </c>
      <c r="J58" s="31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1">
        <f t="shared" si="0"/>
        <v>1233800</v>
      </c>
    </row>
    <row r="59" spans="1:16" ht="17.25">
      <c r="A59" s="33" t="s">
        <v>145</v>
      </c>
      <c r="B59" s="7" t="s">
        <v>147</v>
      </c>
      <c r="C59" s="8" t="s">
        <v>146</v>
      </c>
      <c r="D59" s="9" t="s">
        <v>148</v>
      </c>
      <c r="E59" s="31">
        <v>0</v>
      </c>
      <c r="F59" s="32">
        <v>0</v>
      </c>
      <c r="G59" s="32">
        <v>0</v>
      </c>
      <c r="H59" s="32">
        <v>0</v>
      </c>
      <c r="I59" s="32">
        <v>0</v>
      </c>
      <c r="J59" s="31">
        <v>2400000</v>
      </c>
      <c r="K59" s="32">
        <v>2400000</v>
      </c>
      <c r="L59" s="32">
        <v>0</v>
      </c>
      <c r="M59" s="32">
        <v>0</v>
      </c>
      <c r="N59" s="32">
        <v>0</v>
      </c>
      <c r="O59" s="32">
        <v>2400000</v>
      </c>
      <c r="P59" s="31">
        <f t="shared" si="0"/>
        <v>2400000</v>
      </c>
    </row>
    <row r="60" spans="1:16" ht="27">
      <c r="A60" s="34" t="s">
        <v>149</v>
      </c>
      <c r="B60" s="3"/>
      <c r="C60" s="4"/>
      <c r="D60" s="5" t="s">
        <v>150</v>
      </c>
      <c r="E60" s="29">
        <v>28417800</v>
      </c>
      <c r="F60" s="30">
        <v>28417800</v>
      </c>
      <c r="G60" s="30">
        <v>22804700</v>
      </c>
      <c r="H60" s="30">
        <v>378300</v>
      </c>
      <c r="I60" s="30">
        <v>0</v>
      </c>
      <c r="J60" s="29">
        <v>100000</v>
      </c>
      <c r="K60" s="30">
        <v>50000</v>
      </c>
      <c r="L60" s="30">
        <v>50000</v>
      </c>
      <c r="M60" s="30">
        <v>45100</v>
      </c>
      <c r="N60" s="30">
        <v>0</v>
      </c>
      <c r="O60" s="30">
        <v>50000</v>
      </c>
      <c r="P60" s="29">
        <f t="shared" si="0"/>
        <v>28517800</v>
      </c>
    </row>
    <row r="61" spans="1:16" ht="27">
      <c r="A61" s="34" t="s">
        <v>151</v>
      </c>
      <c r="B61" s="3"/>
      <c r="C61" s="4"/>
      <c r="D61" s="5" t="s">
        <v>152</v>
      </c>
      <c r="E61" s="29">
        <v>28417800</v>
      </c>
      <c r="F61" s="30">
        <v>28417800</v>
      </c>
      <c r="G61" s="30">
        <v>22804700</v>
      </c>
      <c r="H61" s="30">
        <v>378300</v>
      </c>
      <c r="I61" s="30">
        <v>0</v>
      </c>
      <c r="J61" s="29">
        <v>100000</v>
      </c>
      <c r="K61" s="30">
        <v>50000</v>
      </c>
      <c r="L61" s="30">
        <v>50000</v>
      </c>
      <c r="M61" s="30">
        <v>45100</v>
      </c>
      <c r="N61" s="30">
        <v>0</v>
      </c>
      <c r="O61" s="30">
        <v>50000</v>
      </c>
      <c r="P61" s="29">
        <f t="shared" si="0"/>
        <v>28517800</v>
      </c>
    </row>
    <row r="62" spans="1:16" ht="41.25">
      <c r="A62" s="33" t="s">
        <v>153</v>
      </c>
      <c r="B62" s="7" t="s">
        <v>22</v>
      </c>
      <c r="C62" s="8" t="s">
        <v>21</v>
      </c>
      <c r="D62" s="9" t="s">
        <v>23</v>
      </c>
      <c r="E62" s="31">
        <v>13071200</v>
      </c>
      <c r="F62" s="32">
        <v>13071200</v>
      </c>
      <c r="G62" s="32">
        <v>12745000</v>
      </c>
      <c r="H62" s="32">
        <v>0</v>
      </c>
      <c r="I62" s="32">
        <v>0</v>
      </c>
      <c r="J62" s="31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1">
        <f t="shared" si="0"/>
        <v>13071200</v>
      </c>
    </row>
    <row r="63" spans="1:16" ht="27">
      <c r="A63" s="33" t="s">
        <v>154</v>
      </c>
      <c r="B63" s="7" t="s">
        <v>155</v>
      </c>
      <c r="C63" s="8" t="s">
        <v>55</v>
      </c>
      <c r="D63" s="9" t="s">
        <v>156</v>
      </c>
      <c r="E63" s="31">
        <v>18200</v>
      </c>
      <c r="F63" s="32">
        <v>18200</v>
      </c>
      <c r="G63" s="32">
        <v>0</v>
      </c>
      <c r="H63" s="32">
        <v>0</v>
      </c>
      <c r="I63" s="32">
        <v>0</v>
      </c>
      <c r="J63" s="31">
        <v>50000</v>
      </c>
      <c r="K63" s="32">
        <v>50000</v>
      </c>
      <c r="L63" s="32">
        <v>0</v>
      </c>
      <c r="M63" s="32">
        <v>0</v>
      </c>
      <c r="N63" s="32">
        <v>0</v>
      </c>
      <c r="O63" s="32">
        <v>50000</v>
      </c>
      <c r="P63" s="31">
        <f t="shared" si="0"/>
        <v>68200</v>
      </c>
    </row>
    <row r="64" spans="1:16" ht="27">
      <c r="A64" s="33" t="s">
        <v>157</v>
      </c>
      <c r="B64" s="7" t="s">
        <v>159</v>
      </c>
      <c r="C64" s="8" t="s">
        <v>158</v>
      </c>
      <c r="D64" s="9" t="s">
        <v>160</v>
      </c>
      <c r="E64" s="31">
        <v>400000</v>
      </c>
      <c r="F64" s="32">
        <v>400000</v>
      </c>
      <c r="G64" s="32">
        <v>0</v>
      </c>
      <c r="H64" s="32">
        <v>0</v>
      </c>
      <c r="I64" s="32">
        <v>0</v>
      </c>
      <c r="J64" s="31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1">
        <f t="shared" si="0"/>
        <v>400000</v>
      </c>
    </row>
    <row r="65" spans="1:16" ht="41.25">
      <c r="A65" s="33" t="s">
        <v>161</v>
      </c>
      <c r="B65" s="7" t="s">
        <v>162</v>
      </c>
      <c r="C65" s="8" t="s">
        <v>158</v>
      </c>
      <c r="D65" s="9" t="s">
        <v>163</v>
      </c>
      <c r="E65" s="31">
        <v>1200000</v>
      </c>
      <c r="F65" s="32">
        <v>1200000</v>
      </c>
      <c r="G65" s="32">
        <v>0</v>
      </c>
      <c r="H65" s="32">
        <v>0</v>
      </c>
      <c r="I65" s="32">
        <v>0</v>
      </c>
      <c r="J65" s="31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1">
        <f t="shared" si="0"/>
        <v>1200000</v>
      </c>
    </row>
    <row r="66" spans="1:16" ht="41.25">
      <c r="A66" s="33" t="s">
        <v>164</v>
      </c>
      <c r="B66" s="7" t="s">
        <v>165</v>
      </c>
      <c r="C66" s="8" t="s">
        <v>158</v>
      </c>
      <c r="D66" s="9" t="s">
        <v>166</v>
      </c>
      <c r="E66" s="31">
        <v>200000</v>
      </c>
      <c r="F66" s="32">
        <v>200000</v>
      </c>
      <c r="G66" s="32">
        <v>0</v>
      </c>
      <c r="H66" s="32">
        <v>0</v>
      </c>
      <c r="I66" s="32">
        <v>0</v>
      </c>
      <c r="J66" s="31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1">
        <f t="shared" si="0"/>
        <v>200000</v>
      </c>
    </row>
    <row r="67" spans="1:16" ht="41.25">
      <c r="A67" s="33" t="s">
        <v>167</v>
      </c>
      <c r="B67" s="7" t="s">
        <v>168</v>
      </c>
      <c r="C67" s="8" t="s">
        <v>158</v>
      </c>
      <c r="D67" s="9" t="s">
        <v>169</v>
      </c>
      <c r="E67" s="31">
        <v>74000</v>
      </c>
      <c r="F67" s="32">
        <v>74000</v>
      </c>
      <c r="G67" s="32">
        <v>0</v>
      </c>
      <c r="H67" s="32">
        <v>0</v>
      </c>
      <c r="I67" s="32">
        <v>0</v>
      </c>
      <c r="J67" s="31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1">
        <f t="shared" si="0"/>
        <v>74000</v>
      </c>
    </row>
    <row r="68" spans="1:16" ht="27">
      <c r="A68" s="33" t="s">
        <v>170</v>
      </c>
      <c r="B68" s="7" t="s">
        <v>171</v>
      </c>
      <c r="C68" s="8" t="s">
        <v>158</v>
      </c>
      <c r="D68" s="9" t="s">
        <v>172</v>
      </c>
      <c r="E68" s="31">
        <v>398000</v>
      </c>
      <c r="F68" s="32">
        <v>398000</v>
      </c>
      <c r="G68" s="32">
        <v>0</v>
      </c>
      <c r="H68" s="32">
        <v>0</v>
      </c>
      <c r="I68" s="32">
        <v>0</v>
      </c>
      <c r="J68" s="31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1">
        <f t="shared" si="0"/>
        <v>398000</v>
      </c>
    </row>
    <row r="69" spans="1:16" ht="27">
      <c r="A69" s="33" t="s">
        <v>173</v>
      </c>
      <c r="B69" s="7" t="s">
        <v>174</v>
      </c>
      <c r="C69" s="8" t="s">
        <v>55</v>
      </c>
      <c r="D69" s="9" t="s">
        <v>175</v>
      </c>
      <c r="E69" s="31">
        <v>45100</v>
      </c>
      <c r="F69" s="32">
        <v>45100</v>
      </c>
      <c r="G69" s="32">
        <v>0</v>
      </c>
      <c r="H69" s="32">
        <v>0</v>
      </c>
      <c r="I69" s="32">
        <v>0</v>
      </c>
      <c r="J69" s="31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1">
        <f t="shared" si="0"/>
        <v>45100</v>
      </c>
    </row>
    <row r="70" spans="1:16" ht="54.75">
      <c r="A70" s="33" t="s">
        <v>176</v>
      </c>
      <c r="B70" s="7" t="s">
        <v>177</v>
      </c>
      <c r="C70" s="8" t="s">
        <v>117</v>
      </c>
      <c r="D70" s="9" t="s">
        <v>178</v>
      </c>
      <c r="E70" s="31">
        <v>7499100</v>
      </c>
      <c r="F70" s="32">
        <v>7499100</v>
      </c>
      <c r="G70" s="32">
        <v>7158400</v>
      </c>
      <c r="H70" s="32">
        <v>205700</v>
      </c>
      <c r="I70" s="32">
        <v>0</v>
      </c>
      <c r="J70" s="31">
        <v>50000</v>
      </c>
      <c r="K70" s="32">
        <v>0</v>
      </c>
      <c r="L70" s="32">
        <v>50000</v>
      </c>
      <c r="M70" s="32">
        <v>45100</v>
      </c>
      <c r="N70" s="32">
        <v>0</v>
      </c>
      <c r="O70" s="32">
        <v>0</v>
      </c>
      <c r="P70" s="31">
        <f t="shared" si="0"/>
        <v>7549100</v>
      </c>
    </row>
    <row r="71" spans="1:16" ht="27">
      <c r="A71" s="33" t="s">
        <v>179</v>
      </c>
      <c r="B71" s="7" t="s">
        <v>180</v>
      </c>
      <c r="C71" s="8" t="s">
        <v>113</v>
      </c>
      <c r="D71" s="9" t="s">
        <v>181</v>
      </c>
      <c r="E71" s="31">
        <v>3133300</v>
      </c>
      <c r="F71" s="32">
        <v>3133300</v>
      </c>
      <c r="G71" s="32">
        <v>2805700</v>
      </c>
      <c r="H71" s="32">
        <v>172600</v>
      </c>
      <c r="I71" s="32">
        <v>0</v>
      </c>
      <c r="J71" s="31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1">
        <f t="shared" si="0"/>
        <v>3133300</v>
      </c>
    </row>
    <row r="72" spans="1:16" ht="82.5">
      <c r="A72" s="33" t="s">
        <v>182</v>
      </c>
      <c r="B72" s="7" t="s">
        <v>183</v>
      </c>
      <c r="C72" s="8" t="s">
        <v>113</v>
      </c>
      <c r="D72" s="9" t="s">
        <v>184</v>
      </c>
      <c r="E72" s="31">
        <v>450000</v>
      </c>
      <c r="F72" s="32">
        <v>450000</v>
      </c>
      <c r="G72" s="32">
        <v>0</v>
      </c>
      <c r="H72" s="32">
        <v>0</v>
      </c>
      <c r="I72" s="32">
        <v>0</v>
      </c>
      <c r="J72" s="31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1">
        <f t="shared" si="0"/>
        <v>450000</v>
      </c>
    </row>
    <row r="73" spans="1:16" ht="69">
      <c r="A73" s="33" t="s">
        <v>185</v>
      </c>
      <c r="B73" s="7" t="s">
        <v>187</v>
      </c>
      <c r="C73" s="8" t="s">
        <v>186</v>
      </c>
      <c r="D73" s="9" t="s">
        <v>188</v>
      </c>
      <c r="E73" s="31">
        <v>1390000</v>
      </c>
      <c r="F73" s="32">
        <v>1390000</v>
      </c>
      <c r="G73" s="32">
        <v>0</v>
      </c>
      <c r="H73" s="32">
        <v>0</v>
      </c>
      <c r="I73" s="32">
        <v>0</v>
      </c>
      <c r="J73" s="31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1">
        <f t="shared" si="0"/>
        <v>1390000</v>
      </c>
    </row>
    <row r="74" spans="1:16" ht="41.25">
      <c r="A74" s="33" t="s">
        <v>189</v>
      </c>
      <c r="B74" s="7" t="s">
        <v>56</v>
      </c>
      <c r="C74" s="8" t="s">
        <v>55</v>
      </c>
      <c r="D74" s="9" t="s">
        <v>57</v>
      </c>
      <c r="E74" s="31">
        <v>45300</v>
      </c>
      <c r="F74" s="32">
        <v>45300</v>
      </c>
      <c r="G74" s="32">
        <v>0</v>
      </c>
      <c r="H74" s="32">
        <v>0</v>
      </c>
      <c r="I74" s="32">
        <v>0</v>
      </c>
      <c r="J74" s="31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1">
        <f t="shared" si="0"/>
        <v>45300</v>
      </c>
    </row>
    <row r="75" spans="1:16" ht="17.25">
      <c r="A75" s="33" t="s">
        <v>190</v>
      </c>
      <c r="B75" s="7" t="s">
        <v>192</v>
      </c>
      <c r="C75" s="8" t="s">
        <v>191</v>
      </c>
      <c r="D75" s="9" t="s">
        <v>193</v>
      </c>
      <c r="E75" s="31">
        <v>95600</v>
      </c>
      <c r="F75" s="32">
        <v>95600</v>
      </c>
      <c r="G75" s="32">
        <v>95600</v>
      </c>
      <c r="H75" s="32">
        <v>0</v>
      </c>
      <c r="I75" s="32">
        <v>0</v>
      </c>
      <c r="J75" s="31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1">
        <f t="shared" si="0"/>
        <v>95600</v>
      </c>
    </row>
    <row r="76" spans="1:16" ht="27">
      <c r="A76" s="33" t="s">
        <v>194</v>
      </c>
      <c r="B76" s="7" t="s">
        <v>60</v>
      </c>
      <c r="C76" s="8" t="s">
        <v>59</v>
      </c>
      <c r="D76" s="9" t="s">
        <v>61</v>
      </c>
      <c r="E76" s="31">
        <v>398000</v>
      </c>
      <c r="F76" s="32">
        <v>398000</v>
      </c>
      <c r="G76" s="32">
        <v>0</v>
      </c>
      <c r="H76" s="32">
        <v>0</v>
      </c>
      <c r="I76" s="32">
        <v>0</v>
      </c>
      <c r="J76" s="31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1">
        <f t="shared" si="0"/>
        <v>398000</v>
      </c>
    </row>
    <row r="77" spans="1:16" ht="27">
      <c r="A77" s="34" t="s">
        <v>195</v>
      </c>
      <c r="B77" s="3"/>
      <c r="C77" s="4"/>
      <c r="D77" s="5" t="s">
        <v>196</v>
      </c>
      <c r="E77" s="29">
        <v>26460700</v>
      </c>
      <c r="F77" s="30">
        <v>26460700</v>
      </c>
      <c r="G77" s="30">
        <v>24116300</v>
      </c>
      <c r="H77" s="30">
        <v>1374400</v>
      </c>
      <c r="I77" s="30">
        <v>0</v>
      </c>
      <c r="J77" s="29">
        <v>1144000</v>
      </c>
      <c r="K77" s="30">
        <v>45000</v>
      </c>
      <c r="L77" s="30">
        <v>1017900</v>
      </c>
      <c r="M77" s="30">
        <v>340000</v>
      </c>
      <c r="N77" s="30">
        <v>394600</v>
      </c>
      <c r="O77" s="30">
        <v>126100</v>
      </c>
      <c r="P77" s="29">
        <f t="shared" si="0"/>
        <v>27604700</v>
      </c>
    </row>
    <row r="78" spans="1:16" ht="27">
      <c r="A78" s="34" t="s">
        <v>197</v>
      </c>
      <c r="B78" s="3"/>
      <c r="C78" s="4"/>
      <c r="D78" s="5" t="s">
        <v>196</v>
      </c>
      <c r="E78" s="29">
        <v>26460700</v>
      </c>
      <c r="F78" s="30">
        <v>26460700</v>
      </c>
      <c r="G78" s="30">
        <v>24116300</v>
      </c>
      <c r="H78" s="30">
        <v>1374400</v>
      </c>
      <c r="I78" s="30">
        <v>0</v>
      </c>
      <c r="J78" s="29">
        <v>1144000</v>
      </c>
      <c r="K78" s="30">
        <v>45000</v>
      </c>
      <c r="L78" s="30">
        <v>1017900</v>
      </c>
      <c r="M78" s="30">
        <v>340000</v>
      </c>
      <c r="N78" s="30">
        <v>394600</v>
      </c>
      <c r="O78" s="30">
        <v>126100</v>
      </c>
      <c r="P78" s="29">
        <f t="shared" si="0"/>
        <v>27604700</v>
      </c>
    </row>
    <row r="79" spans="1:16" ht="41.25">
      <c r="A79" s="33" t="s">
        <v>198</v>
      </c>
      <c r="B79" s="7" t="s">
        <v>22</v>
      </c>
      <c r="C79" s="8" t="s">
        <v>21</v>
      </c>
      <c r="D79" s="9" t="s">
        <v>23</v>
      </c>
      <c r="E79" s="31">
        <v>625000</v>
      </c>
      <c r="F79" s="32">
        <v>625000</v>
      </c>
      <c r="G79" s="32">
        <v>616000</v>
      </c>
      <c r="H79" s="32">
        <v>0</v>
      </c>
      <c r="I79" s="32">
        <v>0</v>
      </c>
      <c r="J79" s="31">
        <v>25000</v>
      </c>
      <c r="K79" s="32">
        <v>25000</v>
      </c>
      <c r="L79" s="32">
        <v>0</v>
      </c>
      <c r="M79" s="32">
        <v>0</v>
      </c>
      <c r="N79" s="32">
        <v>0</v>
      </c>
      <c r="O79" s="32">
        <v>25000</v>
      </c>
      <c r="P79" s="31">
        <f t="shared" si="0"/>
        <v>650000</v>
      </c>
    </row>
    <row r="80" spans="1:16" ht="54.75">
      <c r="A80" s="33" t="s">
        <v>199</v>
      </c>
      <c r="B80" s="7" t="s">
        <v>200</v>
      </c>
      <c r="C80" s="8" t="s">
        <v>120</v>
      </c>
      <c r="D80" s="9" t="s">
        <v>201</v>
      </c>
      <c r="E80" s="31">
        <v>13755600</v>
      </c>
      <c r="F80" s="32">
        <v>13755600</v>
      </c>
      <c r="G80" s="32">
        <v>13725600</v>
      </c>
      <c r="H80" s="32">
        <v>0</v>
      </c>
      <c r="I80" s="32">
        <v>0</v>
      </c>
      <c r="J80" s="31">
        <v>700000</v>
      </c>
      <c r="K80" s="32">
        <v>0</v>
      </c>
      <c r="L80" s="32">
        <v>618900</v>
      </c>
      <c r="M80" s="32">
        <v>10000</v>
      </c>
      <c r="N80" s="32">
        <v>379300</v>
      </c>
      <c r="O80" s="32">
        <v>81100</v>
      </c>
      <c r="P80" s="31">
        <f t="shared" si="0"/>
        <v>14455600</v>
      </c>
    </row>
    <row r="81" spans="1:16" ht="17.25">
      <c r="A81" s="33" t="s">
        <v>202</v>
      </c>
      <c r="B81" s="7" t="s">
        <v>204</v>
      </c>
      <c r="C81" s="8" t="s">
        <v>203</v>
      </c>
      <c r="D81" s="9" t="s">
        <v>205</v>
      </c>
      <c r="E81" s="31">
        <v>3375000</v>
      </c>
      <c r="F81" s="32">
        <v>3375000</v>
      </c>
      <c r="G81" s="32">
        <v>3126000</v>
      </c>
      <c r="H81" s="32">
        <v>189000</v>
      </c>
      <c r="I81" s="32">
        <v>0</v>
      </c>
      <c r="J81" s="31">
        <v>37000</v>
      </c>
      <c r="K81" s="32">
        <v>20000</v>
      </c>
      <c r="L81" s="32">
        <v>17000</v>
      </c>
      <c r="M81" s="32">
        <v>0</v>
      </c>
      <c r="N81" s="32">
        <v>0</v>
      </c>
      <c r="O81" s="32">
        <v>20000</v>
      </c>
      <c r="P81" s="31">
        <f t="shared" si="0"/>
        <v>3412000</v>
      </c>
    </row>
    <row r="82" spans="1:16" ht="17.25">
      <c r="A82" s="33" t="s">
        <v>206</v>
      </c>
      <c r="B82" s="7" t="s">
        <v>207</v>
      </c>
      <c r="C82" s="8" t="s">
        <v>203</v>
      </c>
      <c r="D82" s="9" t="s">
        <v>208</v>
      </c>
      <c r="E82" s="31">
        <v>2689100</v>
      </c>
      <c r="F82" s="32">
        <v>2689100</v>
      </c>
      <c r="G82" s="32">
        <v>2391200</v>
      </c>
      <c r="H82" s="32">
        <v>234000</v>
      </c>
      <c r="I82" s="32">
        <v>0</v>
      </c>
      <c r="J82" s="31">
        <v>12000</v>
      </c>
      <c r="K82" s="32">
        <v>0</v>
      </c>
      <c r="L82" s="32">
        <v>12000</v>
      </c>
      <c r="M82" s="32">
        <v>0</v>
      </c>
      <c r="N82" s="32">
        <v>0</v>
      </c>
      <c r="O82" s="32">
        <v>0</v>
      </c>
      <c r="P82" s="31">
        <f t="shared" si="0"/>
        <v>2701100</v>
      </c>
    </row>
    <row r="83" spans="1:16" ht="41.25">
      <c r="A83" s="33" t="s">
        <v>209</v>
      </c>
      <c r="B83" s="7" t="s">
        <v>211</v>
      </c>
      <c r="C83" s="8" t="s">
        <v>210</v>
      </c>
      <c r="D83" s="9" t="s">
        <v>212</v>
      </c>
      <c r="E83" s="31">
        <v>5942400</v>
      </c>
      <c r="F83" s="32">
        <v>5942400</v>
      </c>
      <c r="G83" s="32">
        <v>4257500</v>
      </c>
      <c r="H83" s="32">
        <v>951400</v>
      </c>
      <c r="I83" s="32">
        <v>0</v>
      </c>
      <c r="J83" s="31">
        <v>370000</v>
      </c>
      <c r="K83" s="32">
        <v>0</v>
      </c>
      <c r="L83" s="32">
        <v>370000</v>
      </c>
      <c r="M83" s="32">
        <v>330000</v>
      </c>
      <c r="N83" s="32">
        <v>15300</v>
      </c>
      <c r="O83" s="32">
        <v>0</v>
      </c>
      <c r="P83" s="31">
        <f t="shared" si="0"/>
        <v>6312400</v>
      </c>
    </row>
    <row r="84" spans="1:16" ht="17.25">
      <c r="A84" s="33" t="s">
        <v>213</v>
      </c>
      <c r="B84" s="7" t="s">
        <v>64</v>
      </c>
      <c r="C84" s="8" t="s">
        <v>63</v>
      </c>
      <c r="D84" s="9" t="s">
        <v>65</v>
      </c>
      <c r="E84" s="31">
        <v>73600</v>
      </c>
      <c r="F84" s="32">
        <v>73600</v>
      </c>
      <c r="G84" s="32">
        <v>0</v>
      </c>
      <c r="H84" s="32">
        <v>0</v>
      </c>
      <c r="I84" s="32">
        <v>0</v>
      </c>
      <c r="J84" s="31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1">
        <f aca="true" t="shared" si="1" ref="P84:P100">E84+J84</f>
        <v>73600</v>
      </c>
    </row>
    <row r="85" spans="1:16" ht="27">
      <c r="A85" s="34" t="s">
        <v>214</v>
      </c>
      <c r="B85" s="3"/>
      <c r="C85" s="4"/>
      <c r="D85" s="5" t="s">
        <v>215</v>
      </c>
      <c r="E85" s="29">
        <v>0</v>
      </c>
      <c r="F85" s="30">
        <v>0</v>
      </c>
      <c r="G85" s="30">
        <v>0</v>
      </c>
      <c r="H85" s="30">
        <v>0</v>
      </c>
      <c r="I85" s="30">
        <v>0</v>
      </c>
      <c r="J85" s="29">
        <v>28339000</v>
      </c>
      <c r="K85" s="30">
        <v>28339000</v>
      </c>
      <c r="L85" s="30">
        <v>0</v>
      </c>
      <c r="M85" s="30">
        <v>0</v>
      </c>
      <c r="N85" s="30">
        <v>0</v>
      </c>
      <c r="O85" s="30">
        <v>28339000</v>
      </c>
      <c r="P85" s="29">
        <f t="shared" si="1"/>
        <v>28339000</v>
      </c>
    </row>
    <row r="86" spans="1:16" ht="27">
      <c r="A86" s="34" t="s">
        <v>216</v>
      </c>
      <c r="B86" s="3"/>
      <c r="C86" s="4"/>
      <c r="D86" s="5" t="s">
        <v>215</v>
      </c>
      <c r="E86" s="29">
        <v>0</v>
      </c>
      <c r="F86" s="30">
        <v>0</v>
      </c>
      <c r="G86" s="30">
        <v>0</v>
      </c>
      <c r="H86" s="30">
        <v>0</v>
      </c>
      <c r="I86" s="30">
        <v>0</v>
      </c>
      <c r="J86" s="29">
        <v>28339000</v>
      </c>
      <c r="K86" s="30">
        <v>28339000</v>
      </c>
      <c r="L86" s="30">
        <v>0</v>
      </c>
      <c r="M86" s="30">
        <v>0</v>
      </c>
      <c r="N86" s="30">
        <v>0</v>
      </c>
      <c r="O86" s="30">
        <v>28339000</v>
      </c>
      <c r="P86" s="29">
        <f t="shared" si="1"/>
        <v>28339000</v>
      </c>
    </row>
    <row r="87" spans="1:16" ht="27">
      <c r="A87" s="33" t="s">
        <v>257</v>
      </c>
      <c r="B87" s="7" t="s">
        <v>258</v>
      </c>
      <c r="C87" s="8" t="s">
        <v>218</v>
      </c>
      <c r="D87" s="9" t="s">
        <v>259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31">
        <v>346000</v>
      </c>
      <c r="K87" s="32">
        <v>346000</v>
      </c>
      <c r="L87" s="32">
        <v>0</v>
      </c>
      <c r="M87" s="32">
        <v>0</v>
      </c>
      <c r="N87" s="32">
        <v>0</v>
      </c>
      <c r="O87" s="32">
        <v>346000</v>
      </c>
      <c r="P87" s="31">
        <f t="shared" si="1"/>
        <v>346000</v>
      </c>
    </row>
    <row r="88" spans="1:16" ht="27">
      <c r="A88" s="33" t="s">
        <v>217</v>
      </c>
      <c r="B88" s="7" t="s">
        <v>219</v>
      </c>
      <c r="C88" s="8" t="s">
        <v>218</v>
      </c>
      <c r="D88" s="9" t="s">
        <v>220</v>
      </c>
      <c r="E88" s="31">
        <v>0</v>
      </c>
      <c r="F88" s="32">
        <v>0</v>
      </c>
      <c r="G88" s="32">
        <v>0</v>
      </c>
      <c r="H88" s="32">
        <v>0</v>
      </c>
      <c r="I88" s="32">
        <v>0</v>
      </c>
      <c r="J88" s="31">
        <v>1000000</v>
      </c>
      <c r="K88" s="32">
        <v>1000000</v>
      </c>
      <c r="L88" s="32">
        <v>0</v>
      </c>
      <c r="M88" s="32">
        <v>0</v>
      </c>
      <c r="N88" s="32">
        <v>0</v>
      </c>
      <c r="O88" s="32">
        <v>1000000</v>
      </c>
      <c r="P88" s="31">
        <f t="shared" si="1"/>
        <v>1000000</v>
      </c>
    </row>
    <row r="89" spans="1:16" ht="41.25">
      <c r="A89" s="33" t="s">
        <v>221</v>
      </c>
      <c r="B89" s="7" t="s">
        <v>83</v>
      </c>
      <c r="C89" s="8" t="s">
        <v>82</v>
      </c>
      <c r="D89" s="9" t="s">
        <v>84</v>
      </c>
      <c r="E89" s="31">
        <v>0</v>
      </c>
      <c r="F89" s="32">
        <v>0</v>
      </c>
      <c r="G89" s="32">
        <v>0</v>
      </c>
      <c r="H89" s="32">
        <v>0</v>
      </c>
      <c r="I89" s="32">
        <v>0</v>
      </c>
      <c r="J89" s="31">
        <v>21000000</v>
      </c>
      <c r="K89" s="32">
        <v>21000000</v>
      </c>
      <c r="L89" s="32">
        <v>0</v>
      </c>
      <c r="M89" s="32">
        <v>0</v>
      </c>
      <c r="N89" s="32">
        <v>0</v>
      </c>
      <c r="O89" s="32">
        <v>21000000</v>
      </c>
      <c r="P89" s="31">
        <f t="shared" si="1"/>
        <v>21000000</v>
      </c>
    </row>
    <row r="90" spans="1:16" ht="17.25">
      <c r="A90" s="33" t="s">
        <v>222</v>
      </c>
      <c r="B90" s="7" t="s">
        <v>147</v>
      </c>
      <c r="C90" s="8" t="s">
        <v>146</v>
      </c>
      <c r="D90" s="9" t="s">
        <v>148</v>
      </c>
      <c r="E90" s="31">
        <v>0</v>
      </c>
      <c r="F90" s="32">
        <v>0</v>
      </c>
      <c r="G90" s="32">
        <v>0</v>
      </c>
      <c r="H90" s="32">
        <v>0</v>
      </c>
      <c r="I90" s="32">
        <v>0</v>
      </c>
      <c r="J90" s="31">
        <v>5993000</v>
      </c>
      <c r="K90" s="32">
        <v>5993000</v>
      </c>
      <c r="L90" s="32">
        <v>0</v>
      </c>
      <c r="M90" s="32">
        <v>0</v>
      </c>
      <c r="N90" s="32">
        <v>0</v>
      </c>
      <c r="O90" s="32">
        <v>5993000</v>
      </c>
      <c r="P90" s="31">
        <f t="shared" si="1"/>
        <v>5993000</v>
      </c>
    </row>
    <row r="91" spans="1:16" ht="27">
      <c r="A91" s="34" t="s">
        <v>223</v>
      </c>
      <c r="B91" s="3"/>
      <c r="C91" s="4"/>
      <c r="D91" s="5" t="s">
        <v>224</v>
      </c>
      <c r="E91" s="29">
        <v>2280320</v>
      </c>
      <c r="F91" s="30">
        <v>2280320</v>
      </c>
      <c r="G91" s="30">
        <v>2182400</v>
      </c>
      <c r="H91" s="30">
        <v>52000</v>
      </c>
      <c r="I91" s="30">
        <v>0</v>
      </c>
      <c r="J91" s="29">
        <v>18000</v>
      </c>
      <c r="K91" s="30">
        <v>18000</v>
      </c>
      <c r="L91" s="30">
        <v>0</v>
      </c>
      <c r="M91" s="30">
        <v>0</v>
      </c>
      <c r="N91" s="30">
        <v>0</v>
      </c>
      <c r="O91" s="30">
        <v>18000</v>
      </c>
      <c r="P91" s="29">
        <f t="shared" si="1"/>
        <v>2298320</v>
      </c>
    </row>
    <row r="92" spans="1:16" ht="27">
      <c r="A92" s="34" t="s">
        <v>225</v>
      </c>
      <c r="B92" s="3"/>
      <c r="C92" s="4"/>
      <c r="D92" s="5" t="s">
        <v>224</v>
      </c>
      <c r="E92" s="29">
        <v>2280320</v>
      </c>
      <c r="F92" s="30">
        <v>2280320</v>
      </c>
      <c r="G92" s="30">
        <v>2182400</v>
      </c>
      <c r="H92" s="30">
        <v>52000</v>
      </c>
      <c r="I92" s="30">
        <v>0</v>
      </c>
      <c r="J92" s="29">
        <v>18000</v>
      </c>
      <c r="K92" s="30">
        <v>18000</v>
      </c>
      <c r="L92" s="30">
        <v>0</v>
      </c>
      <c r="M92" s="30">
        <v>0</v>
      </c>
      <c r="N92" s="30">
        <v>0</v>
      </c>
      <c r="O92" s="30">
        <v>18000</v>
      </c>
      <c r="P92" s="29">
        <f t="shared" si="1"/>
        <v>2298320</v>
      </c>
    </row>
    <row r="93" spans="1:16" ht="41.25">
      <c r="A93" s="33" t="s">
        <v>226</v>
      </c>
      <c r="B93" s="7" t="s">
        <v>22</v>
      </c>
      <c r="C93" s="8" t="s">
        <v>21</v>
      </c>
      <c r="D93" s="9" t="s">
        <v>23</v>
      </c>
      <c r="E93" s="31">
        <v>2280320</v>
      </c>
      <c r="F93" s="32">
        <v>2280320</v>
      </c>
      <c r="G93" s="32">
        <v>2182400</v>
      </c>
      <c r="H93" s="32">
        <v>52000</v>
      </c>
      <c r="I93" s="32">
        <v>0</v>
      </c>
      <c r="J93" s="31">
        <v>18000</v>
      </c>
      <c r="K93" s="32">
        <v>18000</v>
      </c>
      <c r="L93" s="32">
        <v>0</v>
      </c>
      <c r="M93" s="32">
        <v>0</v>
      </c>
      <c r="N93" s="32">
        <v>0</v>
      </c>
      <c r="O93" s="32">
        <v>18000</v>
      </c>
      <c r="P93" s="31">
        <f t="shared" si="1"/>
        <v>2298320</v>
      </c>
    </row>
    <row r="94" spans="1:16" ht="17.25">
      <c r="A94" s="34" t="s">
        <v>227</v>
      </c>
      <c r="B94" s="3"/>
      <c r="C94" s="4"/>
      <c r="D94" s="5" t="s">
        <v>228</v>
      </c>
      <c r="E94" s="29">
        <v>10218580</v>
      </c>
      <c r="F94" s="30">
        <v>10208580</v>
      </c>
      <c r="G94" s="30">
        <v>3811500</v>
      </c>
      <c r="H94" s="30">
        <v>0</v>
      </c>
      <c r="I94" s="30">
        <v>0</v>
      </c>
      <c r="J94" s="29">
        <v>55000</v>
      </c>
      <c r="K94" s="30">
        <v>55000</v>
      </c>
      <c r="L94" s="30">
        <v>0</v>
      </c>
      <c r="M94" s="30">
        <v>0</v>
      </c>
      <c r="N94" s="30">
        <v>0</v>
      </c>
      <c r="O94" s="30">
        <v>55000</v>
      </c>
      <c r="P94" s="29">
        <f t="shared" si="1"/>
        <v>10273580</v>
      </c>
    </row>
    <row r="95" spans="1:16" ht="17.25">
      <c r="A95" s="34" t="s">
        <v>229</v>
      </c>
      <c r="B95" s="3"/>
      <c r="C95" s="4"/>
      <c r="D95" s="5" t="s">
        <v>228</v>
      </c>
      <c r="E95" s="29">
        <v>10218580</v>
      </c>
      <c r="F95" s="30">
        <v>10208580</v>
      </c>
      <c r="G95" s="30">
        <v>3811500</v>
      </c>
      <c r="H95" s="30">
        <v>0</v>
      </c>
      <c r="I95" s="30">
        <v>0</v>
      </c>
      <c r="J95" s="29">
        <v>55000</v>
      </c>
      <c r="K95" s="30">
        <v>55000</v>
      </c>
      <c r="L95" s="30">
        <v>0</v>
      </c>
      <c r="M95" s="30">
        <v>0</v>
      </c>
      <c r="N95" s="30">
        <v>0</v>
      </c>
      <c r="O95" s="30">
        <v>55000</v>
      </c>
      <c r="P95" s="29">
        <f t="shared" si="1"/>
        <v>10273580</v>
      </c>
    </row>
    <row r="96" spans="1:16" ht="41.25">
      <c r="A96" s="33" t="s">
        <v>230</v>
      </c>
      <c r="B96" s="7" t="s">
        <v>22</v>
      </c>
      <c r="C96" s="8" t="s">
        <v>21</v>
      </c>
      <c r="D96" s="9" t="s">
        <v>23</v>
      </c>
      <c r="E96" s="31">
        <v>3897800</v>
      </c>
      <c r="F96" s="32">
        <v>3897800</v>
      </c>
      <c r="G96" s="32">
        <v>3811500</v>
      </c>
      <c r="H96" s="32">
        <v>0</v>
      </c>
      <c r="I96" s="32">
        <v>0</v>
      </c>
      <c r="J96" s="31">
        <v>55000</v>
      </c>
      <c r="K96" s="32">
        <v>55000</v>
      </c>
      <c r="L96" s="32">
        <v>0</v>
      </c>
      <c r="M96" s="32">
        <v>0</v>
      </c>
      <c r="N96" s="32">
        <v>0</v>
      </c>
      <c r="O96" s="32">
        <v>55000</v>
      </c>
      <c r="P96" s="31">
        <f t="shared" si="1"/>
        <v>3952800</v>
      </c>
    </row>
    <row r="97" spans="1:16" ht="17.25">
      <c r="A97" s="33" t="s">
        <v>231</v>
      </c>
      <c r="B97" s="7" t="s">
        <v>233</v>
      </c>
      <c r="C97" s="8" t="s">
        <v>232</v>
      </c>
      <c r="D97" s="9" t="s">
        <v>234</v>
      </c>
      <c r="E97" s="31">
        <v>195680</v>
      </c>
      <c r="F97" s="32">
        <v>195680</v>
      </c>
      <c r="G97" s="32">
        <v>0</v>
      </c>
      <c r="H97" s="32">
        <v>0</v>
      </c>
      <c r="I97" s="32">
        <v>0</v>
      </c>
      <c r="J97" s="31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1">
        <f t="shared" si="1"/>
        <v>195680</v>
      </c>
    </row>
    <row r="98" spans="1:16" ht="17.25">
      <c r="A98" s="33" t="s">
        <v>235</v>
      </c>
      <c r="B98" s="7" t="s">
        <v>237</v>
      </c>
      <c r="C98" s="8" t="s">
        <v>236</v>
      </c>
      <c r="D98" s="9" t="s">
        <v>238</v>
      </c>
      <c r="E98" s="31">
        <v>10000</v>
      </c>
      <c r="F98" s="32">
        <v>0</v>
      </c>
      <c r="G98" s="32">
        <v>0</v>
      </c>
      <c r="H98" s="32">
        <v>0</v>
      </c>
      <c r="I98" s="32">
        <v>0</v>
      </c>
      <c r="J98" s="31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1">
        <f t="shared" si="1"/>
        <v>10000</v>
      </c>
    </row>
    <row r="99" spans="1:16" ht="17.25">
      <c r="A99" s="33" t="s">
        <v>239</v>
      </c>
      <c r="B99" s="7" t="s">
        <v>241</v>
      </c>
      <c r="C99" s="8" t="s">
        <v>240</v>
      </c>
      <c r="D99" s="9" t="s">
        <v>242</v>
      </c>
      <c r="E99" s="31">
        <v>6115100</v>
      </c>
      <c r="F99" s="32">
        <v>6115100</v>
      </c>
      <c r="G99" s="32">
        <v>0</v>
      </c>
      <c r="H99" s="32">
        <v>0</v>
      </c>
      <c r="I99" s="32">
        <v>0</v>
      </c>
      <c r="J99" s="31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1">
        <f t="shared" si="1"/>
        <v>6115100</v>
      </c>
    </row>
    <row r="100" spans="1:16" ht="17.25">
      <c r="A100" s="10" t="s">
        <v>243</v>
      </c>
      <c r="B100" s="10" t="s">
        <v>243</v>
      </c>
      <c r="C100" s="11" t="s">
        <v>243</v>
      </c>
      <c r="D100" s="6" t="s">
        <v>244</v>
      </c>
      <c r="E100" s="29">
        <v>372219075</v>
      </c>
      <c r="F100" s="29">
        <v>366574075</v>
      </c>
      <c r="G100" s="29">
        <v>244258700</v>
      </c>
      <c r="H100" s="29">
        <v>24714700</v>
      </c>
      <c r="I100" s="29">
        <v>5635000</v>
      </c>
      <c r="J100" s="29">
        <v>47992722</v>
      </c>
      <c r="K100" s="29">
        <v>35807300</v>
      </c>
      <c r="L100" s="29">
        <v>12096322</v>
      </c>
      <c r="M100" s="29">
        <v>385100</v>
      </c>
      <c r="N100" s="29">
        <v>394600</v>
      </c>
      <c r="O100" s="29">
        <v>35896400</v>
      </c>
      <c r="P100" s="29">
        <f t="shared" si="1"/>
        <v>420211797</v>
      </c>
    </row>
    <row r="101" spans="1:16" ht="13.5">
      <c r="A101" s="26"/>
      <c r="B101" s="26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2:9" ht="13.5">
      <c r="B102" s="2" t="s">
        <v>251</v>
      </c>
      <c r="I102" s="2" t="s">
        <v>245</v>
      </c>
    </row>
  </sheetData>
  <sheetProtection/>
  <mergeCells count="24">
    <mergeCell ref="E15:I15"/>
    <mergeCell ref="G16:H16"/>
    <mergeCell ref="O16:O18"/>
    <mergeCell ref="P15:P18"/>
    <mergeCell ref="I16:I18"/>
    <mergeCell ref="J15:O15"/>
    <mergeCell ref="E16:E18"/>
    <mergeCell ref="F16:F18"/>
    <mergeCell ref="A9:P9"/>
    <mergeCell ref="A10:P10"/>
    <mergeCell ref="A15:A18"/>
    <mergeCell ref="B15:B18"/>
    <mergeCell ref="C15:C18"/>
    <mergeCell ref="D15:D18"/>
    <mergeCell ref="G17:G18"/>
    <mergeCell ref="M16:N16"/>
    <mergeCell ref="M17:M18"/>
    <mergeCell ref="N17:N18"/>
    <mergeCell ref="A12:B12"/>
    <mergeCell ref="A13:B13"/>
    <mergeCell ref="J16:J18"/>
    <mergeCell ref="K16:K18"/>
    <mergeCell ref="L16:L18"/>
    <mergeCell ref="H17:H18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2019-12-13T07:08:31Z</cp:lastPrinted>
  <dcterms:created xsi:type="dcterms:W3CDTF">2019-12-11T08:45:40Z</dcterms:created>
  <dcterms:modified xsi:type="dcterms:W3CDTF">2019-12-13T07:08:33Z</dcterms:modified>
  <cp:category/>
  <cp:version/>
  <cp:contentType/>
  <cp:contentStatus/>
</cp:coreProperties>
</file>